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shboard" sheetId="1" state="visible" r:id="rId1"/>
    <sheet name="Checklist" sheetId="2" state="visible" r:id="rId2"/>
  </sheets>
  <definedNames>
    <definedName name="_xlnm._FilterDatabase" localSheetId="1" hidden="1">'Checklist'!$B$7:$H$42</definedName>
  </definedNames>
  <calcPr calcId="124519" fullCalcOnLoad="1"/>
</workbook>
</file>

<file path=xl/styles.xml><?xml version="1.0" encoding="utf-8"?>
<styleSheet xmlns="http://schemas.openxmlformats.org/spreadsheetml/2006/main">
  <numFmts count="1">
    <numFmt numFmtId="164" formatCode="yyyy-mm-dd"/>
  </numFmts>
  <fonts count="16">
    <font>
      <name val="Calibri"/>
      <family val="2"/>
      <color theme="1"/>
      <sz val="11"/>
      <scheme val="minor"/>
    </font>
    <font>
      <name val="Arial"/>
      <b val="1"/>
      <color rgb="008E3B63"/>
      <sz val="22"/>
    </font>
    <font>
      <name val="Arial"/>
      <i val="1"/>
      <color rgb="006E5D67"/>
      <sz val="10"/>
    </font>
    <font>
      <name val="Arial"/>
      <b val="1"/>
      <color rgb="00B8894B"/>
      <sz val="10"/>
    </font>
    <font>
      <name val="Arial"/>
      <b val="1"/>
      <color rgb="000000FF"/>
      <sz val="13"/>
    </font>
    <font>
      <name val="Arial"/>
      <i val="1"/>
      <color rgb="006E5D67"/>
      <sz val="9"/>
    </font>
    <font>
      <name val="Arial"/>
      <color rgb="006E5D67"/>
      <sz val="11"/>
    </font>
    <font>
      <name val="Arial"/>
      <b val="1"/>
      <color rgb="00241922"/>
      <sz val="13"/>
    </font>
    <font>
      <name val="Arial"/>
      <b val="1"/>
      <color rgb="00C0563F"/>
      <sz val="13"/>
    </font>
    <font>
      <name val="Arial"/>
      <b val="1"/>
      <color rgb="006F8A6A"/>
      <sz val="13"/>
    </font>
    <font>
      <name val="Arial"/>
      <b val="1"/>
      <color rgb="00FFFFFF"/>
      <sz val="10"/>
    </font>
    <font>
      <name val="Arial"/>
      <color rgb="00241922"/>
      <sz val="11"/>
    </font>
    <font>
      <name val="Arial"/>
      <b val="1"/>
      <color rgb="008E3B63"/>
      <sz val="20"/>
    </font>
    <font>
      <name val="Arial"/>
      <color rgb="006E5D67"/>
      <sz val="10"/>
    </font>
    <font>
      <name val="Arial"/>
      <i val="1"/>
      <color rgb="000000FF"/>
      <sz val="11"/>
    </font>
    <font>
      <name val="Arial"/>
      <b val="1"/>
      <color rgb="008E3B63"/>
      <sz val="10"/>
    </font>
  </fonts>
  <fills count="5">
    <fill>
      <patternFill/>
    </fill>
    <fill>
      <patternFill patternType="gray125"/>
    </fill>
    <fill>
      <patternFill patternType="solid">
        <fgColor rgb="00FFFF00"/>
      </patternFill>
    </fill>
    <fill>
      <patternFill patternType="solid">
        <fgColor rgb="008E3B63"/>
      </patternFill>
    </fill>
    <fill>
      <patternFill patternType="solid">
        <fgColor rgb="00F5EEF0"/>
      </patternFill>
    </fill>
  </fills>
  <borders count="5">
    <border>
      <left/>
      <right/>
      <top/>
      <bottom/>
      <diagonal/>
    </border>
    <border>
      <left style="thin">
        <color rgb="00B8894B"/>
      </left>
      <right style="thin">
        <color rgb="00B8894B"/>
      </right>
      <top style="thin">
        <color rgb="00B8894B"/>
      </top>
      <bottom style="thin">
        <color rgb="00B8894B"/>
      </bottom>
    </border>
    <border>
      <bottom style="thin">
        <color rgb="00ECE0E5"/>
      </bottom>
    </border>
    <border>
      <left style="thin">
        <color rgb="008E3B63"/>
      </left>
      <right style="thin">
        <color rgb="008E3B63"/>
      </right>
      <top style="thin">
        <color rgb="008E3B63"/>
      </top>
      <bottom style="thin">
        <color rgb="008E3B63"/>
      </bottom>
    </border>
    <border>
      <left style="thin">
        <color rgb="00ECE0E5"/>
      </left>
      <right style="thin">
        <color rgb="00ECE0E5"/>
      </right>
      <top style="thin">
        <color rgb="00ECE0E5"/>
      </top>
      <bottom style="thin">
        <color rgb="00ECE0E5"/>
      </bottom>
    </border>
  </borders>
  <cellStyleXfs count="1">
    <xf numFmtId="0" fontId="0" fillId="0" borderId="0"/>
  </cellStyleXfs>
  <cellXfs count="2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164" fontId="4" fillId="2" borderId="1" applyAlignment="1" pivotButton="0" quotePrefix="0" xfId="0">
      <alignment horizontal="center"/>
    </xf>
    <xf numFmtId="0" fontId="5" fillId="0" borderId="0" pivotButton="0" quotePrefix="0" xfId="0"/>
    <xf numFmtId="0" fontId="6" fillId="0" borderId="2" pivotButton="0" quotePrefix="0" xfId="0"/>
    <xf numFmtId="1" fontId="7" fillId="0" borderId="2" applyAlignment="1" pivotButton="0" quotePrefix="0" xfId="0">
      <alignment horizontal="right"/>
    </xf>
    <xf numFmtId="9" fontId="9" fillId="0" borderId="2" applyAlignment="1" pivotButton="0" quotePrefix="0" xfId="0">
      <alignment horizontal="right"/>
    </xf>
    <xf numFmtId="1" fontId="8" fillId="0" borderId="2" applyAlignment="1" pivotButton="0" quotePrefix="0" xfId="0">
      <alignment horizontal="right"/>
    </xf>
    <xf numFmtId="0" fontId="10" fillId="3" borderId="3" applyAlignment="1" pivotButton="0" quotePrefix="0" xfId="0">
      <alignment horizontal="center"/>
    </xf>
    <xf numFmtId="0" fontId="11" fillId="4" borderId="4" pivotButton="0" quotePrefix="0" xfId="0"/>
    <xf numFmtId="0" fontId="0" fillId="4" borderId="4" applyAlignment="1" pivotButton="0" quotePrefix="0" xfId="0">
      <alignment horizontal="center"/>
    </xf>
    <xf numFmtId="0" fontId="11" fillId="0" borderId="4" pivotButton="0" quotePrefix="0" xfId="0"/>
    <xf numFmtId="0" fontId="0" fillId="0" borderId="4" applyAlignment="1" pivotButton="0" quotePrefix="0" xfId="0">
      <alignment horizontal="center"/>
    </xf>
    <xf numFmtId="0" fontId="12" fillId="0" borderId="0" pivotButton="0" quotePrefix="0" xfId="0"/>
    <xf numFmtId="0" fontId="10" fillId="3" borderId="3" applyAlignment="1" pivotButton="0" quotePrefix="0" xfId="0">
      <alignment horizontal="center" vertical="center"/>
    </xf>
    <xf numFmtId="0" fontId="13" fillId="4" borderId="4" pivotButton="0" quotePrefix="0" xfId="0"/>
    <xf numFmtId="0" fontId="13" fillId="4" borderId="4" applyAlignment="1" pivotButton="0" quotePrefix="0" xfId="0">
      <alignment horizontal="center"/>
    </xf>
    <xf numFmtId="164" fontId="0" fillId="4" borderId="4" applyAlignment="1" pivotButton="0" quotePrefix="0" xfId="0">
      <alignment horizontal="center"/>
    </xf>
    <xf numFmtId="0" fontId="14" fillId="4" borderId="4" pivotButton="0" quotePrefix="0" xfId="0"/>
    <xf numFmtId="0" fontId="13" fillId="0" borderId="4" pivotButton="0" quotePrefix="0" xfId="0"/>
    <xf numFmtId="0" fontId="13" fillId="0" borderId="4" applyAlignment="1" pivotButton="0" quotePrefix="0" xfId="0">
      <alignment horizontal="center"/>
    </xf>
    <xf numFmtId="164" fontId="0" fillId="0" borderId="4" applyAlignment="1" pivotButton="0" quotePrefix="0" xfId="0">
      <alignment horizontal="center"/>
    </xf>
    <xf numFmtId="0" fontId="0" fillId="0" borderId="4" pivotButton="0" quotePrefix="0" xfId="0"/>
    <xf numFmtId="0" fontId="0" fillId="4" borderId="4" pivotButton="0" quotePrefix="0" xfId="0"/>
    <xf numFmtId="0" fontId="15" fillId="0" borderId="0" pivotButton="0" quotePrefix="0" xfId="0"/>
  </cellXfs>
  <cellStyles count="1">
    <cellStyle name="Normal" xfId="0" builtinId="0" hidden="0"/>
  </cellStyles>
  <dxfs count="2">
    <dxf>
      <font>
        <name val="Arial"/>
        <b val="1"/>
        <color rgb="006F8A6A"/>
      </font>
    </dxf>
    <dxf>
      <font>
        <name val="Arial"/>
        <b val="1"/>
        <color rgb="00C0563F"/>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30"/>
  <sheetViews>
    <sheetView showGridLines="0" workbookViewId="0">
      <selection activeCell="A1" sqref="A1"/>
    </sheetView>
  </sheetViews>
  <sheetFormatPr baseColWidth="8" defaultRowHeight="15"/>
  <cols>
    <col width="3" customWidth="1" min="1" max="1"/>
    <col width="32" customWidth="1" min="2" max="2"/>
    <col width="20" customWidth="1" min="3" max="3"/>
    <col width="18" customWidth="1" min="4" max="4"/>
    <col width="18" customWidth="1" min="5" max="5"/>
    <col width="3" customWidth="1" min="6" max="6"/>
  </cols>
  <sheetData>
    <row r="2" ht="30" customHeight="1">
      <c r="B2" s="1" t="inlineStr">
        <is>
          <t>WEDDING PLANNING CHECKLIST</t>
        </is>
      </c>
    </row>
    <row r="3">
      <c r="B3" s="2" t="inlineStr">
        <is>
          <t>Enter your wedding date once — every due date fills itself in.</t>
        </is>
      </c>
    </row>
    <row r="5">
      <c r="B5" s="3" t="inlineStr">
        <is>
          <t>YOUR WEDDING DATE</t>
        </is>
      </c>
      <c r="C5" s="4" t="n">
        <v>46550</v>
      </c>
    </row>
    <row r="6">
      <c r="B6" s="5" t="inlineStr">
        <is>
          <t>↑ the only cell you must fill in (blue text = your input)</t>
        </is>
      </c>
    </row>
    <row r="8">
      <c r="B8" s="3" t="inlineStr">
        <is>
          <t>PROGRESS</t>
        </is>
      </c>
    </row>
    <row r="9">
      <c r="B9" s="6" t="inlineStr">
        <is>
          <t>Days until the wedding</t>
        </is>
      </c>
      <c r="C9" s="7">
        <f>IFERROR(MAX(0,$C$5-TODAY()),"—")</f>
        <v/>
      </c>
    </row>
    <row r="10">
      <c r="B10" s="6" t="inlineStr">
        <is>
          <t>Tasks complete</t>
        </is>
      </c>
      <c r="C10" s="7">
        <f>COUNTIF(Checklist!F8:F42,"Done")</f>
        <v/>
      </c>
    </row>
    <row r="11">
      <c r="B11" s="6" t="inlineStr">
        <is>
          <t>Tasks total</t>
        </is>
      </c>
      <c r="C11" s="7">
        <f>COUNTA(Checklist!C8:C42)</f>
        <v/>
      </c>
    </row>
    <row r="12">
      <c r="B12" s="6" t="inlineStr">
        <is>
          <t>Percent complete</t>
        </is>
      </c>
      <c r="C12" s="8">
        <f>IFERROR(COUNTIF(Checklist!F8:F42,"Done")/COUNTA(Checklist!C8:C42),0)</f>
        <v/>
      </c>
    </row>
    <row r="13">
      <c r="B13" s="6" t="inlineStr">
        <is>
          <t>Overdue &amp; not done</t>
        </is>
      </c>
      <c r="C13" s="9">
        <f>COUNTIFS(Checklist!E8:E42,"&lt;"&amp;TODAY(),Checklist!F8:F42,"&lt;&gt;Done")</f>
        <v/>
      </c>
    </row>
    <row r="14">
      <c r="B14" s="6" t="inlineStr">
        <is>
          <t>Due in the next 30 days</t>
        </is>
      </c>
      <c r="C14" s="7">
        <f>COUNTIFS(Checklist!E8:E42,"&gt;="&amp;TODAY(),Checklist!E8:E42,"&lt;="&amp;TODAY()+30,Checklist!F8:F42,"&lt;&gt;Done")</f>
        <v/>
      </c>
    </row>
    <row r="16">
      <c r="B16" s="3" t="inlineStr">
        <is>
          <t>BY STAGE</t>
        </is>
      </c>
    </row>
    <row r="17">
      <c r="B17" s="10" t="inlineStr">
        <is>
          <t>Stage</t>
        </is>
      </c>
      <c r="C17" s="10" t="inlineStr">
        <is>
          <t>Done</t>
        </is>
      </c>
      <c r="D17" s="10" t="inlineStr">
        <is>
          <t>Of</t>
        </is>
      </c>
    </row>
    <row r="18">
      <c r="B18" s="11" t="inlineStr">
        <is>
          <t>12+ months before</t>
        </is>
      </c>
      <c r="C18" s="12">
        <f>COUNTIFS(Checklist!$B$8:$B$42,$B18,Checklist!$F$8:$F$42,"Done")</f>
        <v/>
      </c>
      <c r="D18" s="12">
        <f>COUNTIF(Checklist!$B$8:$B$42,$B18)</f>
        <v/>
      </c>
    </row>
    <row r="19">
      <c r="B19" s="13" t="inlineStr">
        <is>
          <t>9-11 months before</t>
        </is>
      </c>
      <c r="C19" s="14">
        <f>COUNTIFS(Checklist!$B$8:$B$42,$B19,Checklist!$F$8:$F$42,"Done")</f>
        <v/>
      </c>
      <c r="D19" s="14">
        <f>COUNTIF(Checklist!$B$8:$B$42,$B19)</f>
        <v/>
      </c>
    </row>
    <row r="20">
      <c r="B20" s="11" t="inlineStr">
        <is>
          <t>6-8 months before</t>
        </is>
      </c>
      <c r="C20" s="12">
        <f>COUNTIFS(Checklist!$B$8:$B$42,$B20,Checklist!$F$8:$F$42,"Done")</f>
        <v/>
      </c>
      <c r="D20" s="12">
        <f>COUNTIF(Checklist!$B$8:$B$42,$B20)</f>
        <v/>
      </c>
    </row>
    <row r="21">
      <c r="B21" s="13" t="inlineStr">
        <is>
          <t>4-5 months before</t>
        </is>
      </c>
      <c r="C21" s="14">
        <f>COUNTIFS(Checklist!$B$8:$B$42,$B21,Checklist!$F$8:$F$42,"Done")</f>
        <v/>
      </c>
      <c r="D21" s="14">
        <f>COUNTIF(Checklist!$B$8:$B$42,$B21)</f>
        <v/>
      </c>
    </row>
    <row r="22">
      <c r="B22" s="11" t="inlineStr">
        <is>
          <t>2-3 months before</t>
        </is>
      </c>
      <c r="C22" s="12">
        <f>COUNTIFS(Checklist!$B$8:$B$42,$B22,Checklist!$F$8:$F$42,"Done")</f>
        <v/>
      </c>
      <c r="D22" s="12">
        <f>COUNTIF(Checklist!$B$8:$B$42,$B22)</f>
        <v/>
      </c>
    </row>
    <row r="23">
      <c r="B23" s="13" t="inlineStr">
        <is>
          <t>1 month before</t>
        </is>
      </c>
      <c r="C23" s="14">
        <f>COUNTIFS(Checklist!$B$8:$B$42,$B23,Checklist!$F$8:$F$42,"Done")</f>
        <v/>
      </c>
      <c r="D23" s="14">
        <f>COUNTIF(Checklist!$B$8:$B$42,$B23)</f>
        <v/>
      </c>
    </row>
    <row r="24">
      <c r="B24" s="11" t="inlineStr">
        <is>
          <t>1 week before</t>
        </is>
      </c>
      <c r="C24" s="12">
        <f>COUNTIFS(Checklist!$B$8:$B$42,$B24,Checklist!$F$8:$F$42,"Done")</f>
        <v/>
      </c>
      <c r="D24" s="12">
        <f>COUNTIF(Checklist!$B$8:$B$42,$B24)</f>
        <v/>
      </c>
    </row>
    <row r="26">
      <c r="B26" s="5" t="inlineStr">
        <is>
          <t>Due dates are calculated back from your wedding date and are a normal planning cadence, not a rule. Move any of them.</t>
        </is>
      </c>
    </row>
    <row r="29">
      <c r="B29" s="26" t="inlineStr">
        <is>
          <t>Free wedding spreadsheets, no email required — https://kitelabs.netlify.app/</t>
        </is>
      </c>
    </row>
    <row r="30">
      <c r="B30" s="5" t="inlineStr">
        <is>
          <t>Free to use and share. Not for resale.</t>
        </is>
      </c>
    </row>
  </sheetData>
  <mergeCells count="4">
    <mergeCell ref="B26:E26"/>
    <mergeCell ref="B6:E6"/>
    <mergeCell ref="B2:E2"/>
    <mergeCell ref="B3:E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H44"/>
  <sheetViews>
    <sheetView showGridLines="0" workbookViewId="0">
      <pane xSplit="2" ySplit="7" topLeftCell="C8" activePane="bottomRight" state="frozen"/>
      <selection pane="topRight" activeCell="A1" sqref="A1"/>
      <selection pane="bottomLeft" activeCell="A1" sqref="A1"/>
      <selection pane="bottomRight" activeCell="A1" sqref="A1"/>
    </sheetView>
  </sheetViews>
  <sheetFormatPr baseColWidth="8" defaultRowHeight="15"/>
  <cols>
    <col width="3" customWidth="1" min="1" max="1"/>
    <col width="20" customWidth="1" min="2" max="2"/>
    <col width="44" customWidth="1" min="3" max="3"/>
    <col width="10" customWidth="1" min="4" max="4"/>
    <col width="13" customWidth="1" min="5" max="5"/>
    <col width="11" customWidth="1" min="6" max="6"/>
    <col width="14" customWidth="1" min="7" max="7"/>
    <col width="26" customWidth="1" min="8" max="8"/>
    <col width="3" customWidth="1" min="9" max="9"/>
  </cols>
  <sheetData>
    <row r="2">
      <c r="B2" s="15" t="inlineStr">
        <is>
          <t>CHECKLIST</t>
        </is>
      </c>
    </row>
    <row r="3">
      <c r="B3" s="2" t="inlineStr">
        <is>
          <t>Tick things off in the "Status" column. Overdue rows turn red on their own.</t>
        </is>
      </c>
    </row>
    <row r="7" ht="24" customHeight="1">
      <c r="B7" s="16" t="inlineStr">
        <is>
          <t>Stage</t>
        </is>
      </c>
      <c r="C7" s="16" t="inlineStr">
        <is>
          <t>Task</t>
        </is>
      </c>
      <c r="D7" s="16" t="inlineStr">
        <is>
          <t>Lead time</t>
        </is>
      </c>
      <c r="E7" s="16" t="inlineStr">
        <is>
          <t>Due date</t>
        </is>
      </c>
      <c r="F7" s="16" t="inlineStr">
        <is>
          <t>Status</t>
        </is>
      </c>
      <c r="G7" s="16" t="inlineStr">
        <is>
          <t>Who</t>
        </is>
      </c>
      <c r="H7" s="16" t="inlineStr">
        <is>
          <t>Notes</t>
        </is>
      </c>
    </row>
    <row r="8">
      <c r="B8" s="17" t="inlineStr">
        <is>
          <t>12+ months before</t>
        </is>
      </c>
      <c r="C8" s="11" t="inlineStr">
        <is>
          <t>Set your total budget</t>
        </is>
      </c>
      <c r="D8" s="18" t="n">
        <v>365</v>
      </c>
      <c r="E8" s="19">
        <f>IFERROR(Dashboard!$C$5-D8,"")</f>
        <v/>
      </c>
      <c r="F8" s="12" t="inlineStr">
        <is>
          <t>Done</t>
        </is>
      </c>
      <c r="G8" s="20" t="inlineStr">
        <is>
          <t>Both</t>
        </is>
      </c>
      <c r="H8" s="20" t="inlineStr">
        <is>
          <t>Example row — type over it</t>
        </is>
      </c>
    </row>
    <row r="9">
      <c r="B9" s="21" t="inlineStr">
        <is>
          <t>12+ months before</t>
        </is>
      </c>
      <c r="C9" s="13" t="inlineStr">
        <is>
          <t>Pick your wedding date</t>
        </is>
      </c>
      <c r="D9" s="22" t="n">
        <v>355</v>
      </c>
      <c r="E9" s="23">
        <f>IFERROR(Dashboard!$C$5-D9,"")</f>
        <v/>
      </c>
      <c r="F9" s="14" t="inlineStr">
        <is>
          <t>Not started</t>
        </is>
      </c>
      <c r="G9" s="24" t="n"/>
      <c r="H9" s="24" t="n"/>
    </row>
    <row r="10">
      <c r="B10" s="17" t="inlineStr">
        <is>
          <t>12+ months before</t>
        </is>
      </c>
      <c r="C10" s="11" t="inlineStr">
        <is>
          <t>Book your venue</t>
        </is>
      </c>
      <c r="D10" s="18" t="n">
        <v>344</v>
      </c>
      <c r="E10" s="19">
        <f>IFERROR(Dashboard!$C$5-D10,"")</f>
        <v/>
      </c>
      <c r="F10" s="12" t="inlineStr">
        <is>
          <t>Not started</t>
        </is>
      </c>
      <c r="G10" s="25" t="n"/>
      <c r="H10" s="25" t="n"/>
    </row>
    <row r="11">
      <c r="B11" s="21" t="inlineStr">
        <is>
          <t>12+ months before</t>
        </is>
      </c>
      <c r="C11" s="13" t="inlineStr">
        <is>
          <t>Start a guest list draft</t>
        </is>
      </c>
      <c r="D11" s="22" t="n">
        <v>333</v>
      </c>
      <c r="E11" s="23">
        <f>IFERROR(Dashboard!$C$5-D11,"")</f>
        <v/>
      </c>
      <c r="F11" s="14" t="inlineStr">
        <is>
          <t>Not started</t>
        </is>
      </c>
      <c r="G11" s="24" t="n"/>
      <c r="H11" s="24" t="n"/>
    </row>
    <row r="12">
      <c r="B12" s="17" t="inlineStr">
        <is>
          <t>12+ months before</t>
        </is>
      </c>
      <c r="C12" s="11" t="inlineStr">
        <is>
          <t>Research &amp; book a wedding planner (optional)</t>
        </is>
      </c>
      <c r="D12" s="18" t="n">
        <v>322</v>
      </c>
      <c r="E12" s="19">
        <f>IFERROR(Dashboard!$C$5-D12,"")</f>
        <v/>
      </c>
      <c r="F12" s="12" t="inlineStr">
        <is>
          <t>Not started</t>
        </is>
      </c>
      <c r="G12" s="25" t="n"/>
      <c r="H12" s="25" t="n"/>
    </row>
    <row r="13">
      <c r="B13" s="21" t="inlineStr">
        <is>
          <t>9-11 months before</t>
        </is>
      </c>
      <c r="C13" s="13" t="inlineStr">
        <is>
          <t>Book photographer &amp; videographer</t>
        </is>
      </c>
      <c r="D13" s="22" t="n">
        <v>300</v>
      </c>
      <c r="E13" s="23">
        <f>IFERROR(Dashboard!$C$5-D13,"")</f>
        <v/>
      </c>
      <c r="F13" s="14" t="inlineStr">
        <is>
          <t>Not started</t>
        </is>
      </c>
      <c r="G13" s="24" t="n"/>
      <c r="H13" s="24" t="n"/>
    </row>
    <row r="14">
      <c r="B14" s="17" t="inlineStr">
        <is>
          <t>9-11 months before</t>
        </is>
      </c>
      <c r="C14" s="11" t="inlineStr">
        <is>
          <t>Choose your officiant</t>
        </is>
      </c>
      <c r="D14" s="18" t="n">
        <v>291</v>
      </c>
      <c r="E14" s="19">
        <f>IFERROR(Dashboard!$C$5-D14,"")</f>
        <v/>
      </c>
      <c r="F14" s="12" t="inlineStr">
        <is>
          <t>Not started</t>
        </is>
      </c>
      <c r="G14" s="25" t="n"/>
      <c r="H14" s="25" t="n"/>
    </row>
    <row r="15">
      <c r="B15" s="21" t="inlineStr">
        <is>
          <t>9-11 months before</t>
        </is>
      </c>
      <c r="C15" s="13" t="inlineStr">
        <is>
          <t>Send save-the-dates</t>
        </is>
      </c>
      <c r="D15" s="22" t="n">
        <v>282</v>
      </c>
      <c r="E15" s="23">
        <f>IFERROR(Dashboard!$C$5-D15,"")</f>
        <v/>
      </c>
      <c r="F15" s="14" t="inlineStr">
        <is>
          <t>Not started</t>
        </is>
      </c>
      <c r="G15" s="24" t="n"/>
      <c r="H15" s="24" t="n"/>
    </row>
    <row r="16">
      <c r="B16" s="17" t="inlineStr">
        <is>
          <t>9-11 months before</t>
        </is>
      </c>
      <c r="C16" s="11" t="inlineStr">
        <is>
          <t>Start dress/suit shopping</t>
        </is>
      </c>
      <c r="D16" s="18" t="n">
        <v>273</v>
      </c>
      <c r="E16" s="19">
        <f>IFERROR(Dashboard!$C$5-D16,"")</f>
        <v/>
      </c>
      <c r="F16" s="12" t="inlineStr">
        <is>
          <t>Not started</t>
        </is>
      </c>
      <c r="G16" s="25" t="n"/>
      <c r="H16" s="25" t="n"/>
    </row>
    <row r="17">
      <c r="B17" s="21" t="inlineStr">
        <is>
          <t>9-11 months before</t>
        </is>
      </c>
      <c r="C17" s="13" t="inlineStr">
        <is>
          <t>Book caterer (if separate from venue)</t>
        </is>
      </c>
      <c r="D17" s="22" t="n">
        <v>264</v>
      </c>
      <c r="E17" s="23">
        <f>IFERROR(Dashboard!$C$5-D17,"")</f>
        <v/>
      </c>
      <c r="F17" s="14" t="inlineStr">
        <is>
          <t>Not started</t>
        </is>
      </c>
      <c r="G17" s="24" t="n"/>
      <c r="H17" s="24" t="n"/>
    </row>
    <row r="18">
      <c r="B18" s="17" t="inlineStr">
        <is>
          <t>6-8 months before</t>
        </is>
      </c>
      <c r="C18" s="11" t="inlineStr">
        <is>
          <t>Book music/DJ or band</t>
        </is>
      </c>
      <c r="D18" s="18" t="n">
        <v>210</v>
      </c>
      <c r="E18" s="19">
        <f>IFERROR(Dashboard!$C$5-D18,"")</f>
        <v/>
      </c>
      <c r="F18" s="12" t="inlineStr">
        <is>
          <t>Not started</t>
        </is>
      </c>
      <c r="G18" s="25" t="n"/>
      <c r="H18" s="25" t="n"/>
    </row>
    <row r="19">
      <c r="B19" s="21" t="inlineStr">
        <is>
          <t>6-8 months before</t>
        </is>
      </c>
      <c r="C19" s="13" t="inlineStr">
        <is>
          <t>Book florist</t>
        </is>
      </c>
      <c r="D19" s="22" t="n">
        <v>204</v>
      </c>
      <c r="E19" s="23">
        <f>IFERROR(Dashboard!$C$5-D19,"")</f>
        <v/>
      </c>
      <c r="F19" s="14" t="inlineStr">
        <is>
          <t>Not started</t>
        </is>
      </c>
      <c r="G19" s="24" t="n"/>
      <c r="H19" s="24" t="n"/>
    </row>
    <row r="20">
      <c r="B20" s="17" t="inlineStr">
        <is>
          <t>6-8 months before</t>
        </is>
      </c>
      <c r="C20" s="11" t="inlineStr">
        <is>
          <t>Order invitations</t>
        </is>
      </c>
      <c r="D20" s="18" t="n">
        <v>198</v>
      </c>
      <c r="E20" s="19">
        <f>IFERROR(Dashboard!$C$5-D20,"")</f>
        <v/>
      </c>
      <c r="F20" s="12" t="inlineStr">
        <is>
          <t>Not started</t>
        </is>
      </c>
      <c r="G20" s="25" t="n"/>
      <c r="H20" s="25" t="n"/>
    </row>
    <row r="21">
      <c r="B21" s="21" t="inlineStr">
        <is>
          <t>6-8 months before</t>
        </is>
      </c>
      <c r="C21" s="13" t="inlineStr">
        <is>
          <t>Book hair &amp; makeup trial</t>
        </is>
      </c>
      <c r="D21" s="22" t="n">
        <v>192</v>
      </c>
      <c r="E21" s="23">
        <f>IFERROR(Dashboard!$C$5-D21,"")</f>
        <v/>
      </c>
      <c r="F21" s="14" t="inlineStr">
        <is>
          <t>Not started</t>
        </is>
      </c>
      <c r="G21" s="24" t="n"/>
      <c r="H21" s="24" t="n"/>
    </row>
    <row r="22">
      <c r="B22" s="17" t="inlineStr">
        <is>
          <t>6-8 months before</t>
        </is>
      </c>
      <c r="C22" s="11" t="inlineStr">
        <is>
          <t>Plan honeymoon</t>
        </is>
      </c>
      <c r="D22" s="18" t="n">
        <v>185</v>
      </c>
      <c r="E22" s="19">
        <f>IFERROR(Dashboard!$C$5-D22,"")</f>
        <v/>
      </c>
      <c r="F22" s="12" t="inlineStr">
        <is>
          <t>Not started</t>
        </is>
      </c>
      <c r="G22" s="25" t="n"/>
      <c r="H22" s="25" t="n"/>
    </row>
    <row r="23">
      <c r="B23" s="21" t="inlineStr">
        <is>
          <t>4-5 months before</t>
        </is>
      </c>
      <c r="C23" s="13" t="inlineStr">
        <is>
          <t>Order wedding rings</t>
        </is>
      </c>
      <c r="D23" s="22" t="n">
        <v>140</v>
      </c>
      <c r="E23" s="23">
        <f>IFERROR(Dashboard!$C$5-D23,"")</f>
        <v/>
      </c>
      <c r="F23" s="14" t="inlineStr">
        <is>
          <t>Not started</t>
        </is>
      </c>
      <c r="G23" s="24" t="n"/>
      <c r="H23" s="24" t="n"/>
    </row>
    <row r="24">
      <c r="B24" s="17" t="inlineStr">
        <is>
          <t>4-5 months before</t>
        </is>
      </c>
      <c r="C24" s="11" t="inlineStr">
        <is>
          <t>Finalize menu &amp; cake tasting</t>
        </is>
      </c>
      <c r="D24" s="18" t="n">
        <v>136</v>
      </c>
      <c r="E24" s="19">
        <f>IFERROR(Dashboard!$C$5-D24,"")</f>
        <v/>
      </c>
      <c r="F24" s="12" t="inlineStr">
        <is>
          <t>Not started</t>
        </is>
      </c>
      <c r="G24" s="25" t="n"/>
      <c r="H24" s="25" t="n"/>
    </row>
    <row r="25">
      <c r="B25" s="21" t="inlineStr">
        <is>
          <t>4-5 months before</t>
        </is>
      </c>
      <c r="C25" s="13" t="inlineStr">
        <is>
          <t>Book transportation</t>
        </is>
      </c>
      <c r="D25" s="22" t="n">
        <v>132</v>
      </c>
      <c r="E25" s="23">
        <f>IFERROR(Dashboard!$C$5-D25,"")</f>
        <v/>
      </c>
      <c r="F25" s="14" t="inlineStr">
        <is>
          <t>Not started</t>
        </is>
      </c>
      <c r="G25" s="24" t="n"/>
      <c r="H25" s="24" t="n"/>
    </row>
    <row r="26">
      <c r="B26" s="17" t="inlineStr">
        <is>
          <t>4-5 months before</t>
        </is>
      </c>
      <c r="C26" s="11" t="inlineStr">
        <is>
          <t>Buy accessories &amp; shoes</t>
        </is>
      </c>
      <c r="D26" s="18" t="n">
        <v>128</v>
      </c>
      <c r="E26" s="19">
        <f>IFERROR(Dashboard!$C$5-D26,"")</f>
        <v/>
      </c>
      <c r="F26" s="12" t="inlineStr">
        <is>
          <t>Not started</t>
        </is>
      </c>
      <c r="G26" s="25" t="n"/>
      <c r="H26" s="25" t="n"/>
    </row>
    <row r="27">
      <c r="B27" s="21" t="inlineStr">
        <is>
          <t>4-5 months before</t>
        </is>
      </c>
      <c r="C27" s="13" t="inlineStr">
        <is>
          <t>Arrange guest accommodations</t>
        </is>
      </c>
      <c r="D27" s="22" t="n">
        <v>124</v>
      </c>
      <c r="E27" s="23">
        <f>IFERROR(Dashboard!$C$5-D27,"")</f>
        <v/>
      </c>
      <c r="F27" s="14" t="inlineStr">
        <is>
          <t>Not started</t>
        </is>
      </c>
      <c r="G27" s="24" t="n"/>
      <c r="H27" s="24" t="n"/>
    </row>
    <row r="28">
      <c r="B28" s="17" t="inlineStr">
        <is>
          <t>2-3 months before</t>
        </is>
      </c>
      <c r="C28" s="11" t="inlineStr">
        <is>
          <t>Send invitations</t>
        </is>
      </c>
      <c r="D28" s="18" t="n">
        <v>75</v>
      </c>
      <c r="E28" s="19">
        <f>IFERROR(Dashboard!$C$5-D28,"")</f>
        <v/>
      </c>
      <c r="F28" s="12" t="inlineStr">
        <is>
          <t>Not started</t>
        </is>
      </c>
      <c r="G28" s="25" t="n"/>
      <c r="H28" s="25" t="n"/>
    </row>
    <row r="29">
      <c r="B29" s="21" t="inlineStr">
        <is>
          <t>2-3 months before</t>
        </is>
      </c>
      <c r="C29" s="13" t="inlineStr">
        <is>
          <t>Finalize seating chart draft</t>
        </is>
      </c>
      <c r="D29" s="22" t="n">
        <v>73</v>
      </c>
      <c r="E29" s="23">
        <f>IFERROR(Dashboard!$C$5-D29,"")</f>
        <v/>
      </c>
      <c r="F29" s="14" t="inlineStr">
        <is>
          <t>Not started</t>
        </is>
      </c>
      <c r="G29" s="24" t="n"/>
      <c r="H29" s="24" t="n"/>
    </row>
    <row r="30">
      <c r="B30" s="17" t="inlineStr">
        <is>
          <t>2-3 months before</t>
        </is>
      </c>
      <c r="C30" s="11" t="inlineStr">
        <is>
          <t>Schedule dress/suit fittings</t>
        </is>
      </c>
      <c r="D30" s="18" t="n">
        <v>71</v>
      </c>
      <c r="E30" s="19">
        <f>IFERROR(Dashboard!$C$5-D30,"")</f>
        <v/>
      </c>
      <c r="F30" s="12" t="inlineStr">
        <is>
          <t>Not started</t>
        </is>
      </c>
      <c r="G30" s="25" t="n"/>
      <c r="H30" s="25" t="n"/>
    </row>
    <row r="31">
      <c r="B31" s="21" t="inlineStr">
        <is>
          <t>2-3 months before</t>
        </is>
      </c>
      <c r="C31" s="13" t="inlineStr">
        <is>
          <t>Confirm all vendor details in writing</t>
        </is>
      </c>
      <c r="D31" s="22" t="n">
        <v>69</v>
      </c>
      <c r="E31" s="23">
        <f>IFERROR(Dashboard!$C$5-D31,"")</f>
        <v/>
      </c>
      <c r="F31" s="14" t="inlineStr">
        <is>
          <t>Not started</t>
        </is>
      </c>
      <c r="G31" s="24" t="n"/>
      <c r="H31" s="24" t="n"/>
    </row>
    <row r="32">
      <c r="B32" s="17" t="inlineStr">
        <is>
          <t>2-3 months before</t>
        </is>
      </c>
      <c r="C32" s="11" t="inlineStr">
        <is>
          <t>Apply for marriage license</t>
        </is>
      </c>
      <c r="D32" s="18" t="n">
        <v>66</v>
      </c>
      <c r="E32" s="19">
        <f>IFERROR(Dashboard!$C$5-D32,"")</f>
        <v/>
      </c>
      <c r="F32" s="12" t="inlineStr">
        <is>
          <t>Not started</t>
        </is>
      </c>
      <c r="G32" s="25" t="n"/>
      <c r="H32" s="25" t="n"/>
    </row>
    <row r="33">
      <c r="B33" s="21" t="inlineStr">
        <is>
          <t>1 month before</t>
        </is>
      </c>
      <c r="C33" s="13" t="inlineStr">
        <is>
          <t>Final guest count to caterer</t>
        </is>
      </c>
      <c r="D33" s="22" t="n">
        <v>30</v>
      </c>
      <c r="E33" s="23">
        <f>IFERROR(Dashboard!$C$5-D33,"")</f>
        <v/>
      </c>
      <c r="F33" s="14" t="inlineStr">
        <is>
          <t>Not started</t>
        </is>
      </c>
      <c r="G33" s="24" t="n"/>
      <c r="H33" s="24" t="n"/>
    </row>
    <row r="34">
      <c r="B34" s="17" t="inlineStr">
        <is>
          <t>1 month before</t>
        </is>
      </c>
      <c r="C34" s="11" t="inlineStr">
        <is>
          <t>Final dress/suit fitting</t>
        </is>
      </c>
      <c r="D34" s="18" t="n">
        <v>30</v>
      </c>
      <c r="E34" s="19">
        <f>IFERROR(Dashboard!$C$5-D34,"")</f>
        <v/>
      </c>
      <c r="F34" s="12" t="inlineStr">
        <is>
          <t>Not started</t>
        </is>
      </c>
      <c r="G34" s="25" t="n"/>
      <c r="H34" s="25" t="n"/>
    </row>
    <row r="35">
      <c r="B35" s="21" t="inlineStr">
        <is>
          <t>1 month before</t>
        </is>
      </c>
      <c r="C35" s="13" t="inlineStr">
        <is>
          <t>Confirm timeline with all vendors</t>
        </is>
      </c>
      <c r="D35" s="22" t="n">
        <v>29</v>
      </c>
      <c r="E35" s="23">
        <f>IFERROR(Dashboard!$C$5-D35,"")</f>
        <v/>
      </c>
      <c r="F35" s="14" t="inlineStr">
        <is>
          <t>Not started</t>
        </is>
      </c>
      <c r="G35" s="24" t="n"/>
      <c r="H35" s="24" t="n"/>
    </row>
    <row r="36">
      <c r="B36" s="17" t="inlineStr">
        <is>
          <t>1 month before</t>
        </is>
      </c>
      <c r="C36" s="11" t="inlineStr">
        <is>
          <t>Prepare final payments &amp; tips</t>
        </is>
      </c>
      <c r="D36" s="18" t="n">
        <v>28</v>
      </c>
      <c r="E36" s="19">
        <f>IFERROR(Dashboard!$C$5-D36,"")</f>
        <v/>
      </c>
      <c r="F36" s="12" t="inlineStr">
        <is>
          <t>Not started</t>
        </is>
      </c>
      <c r="G36" s="25" t="n"/>
      <c r="H36" s="25" t="n"/>
    </row>
    <row r="37">
      <c r="B37" s="21" t="inlineStr">
        <is>
          <t>1 month before</t>
        </is>
      </c>
      <c r="C37" s="13" t="inlineStr">
        <is>
          <t>Break in wedding shoes</t>
        </is>
      </c>
      <c r="D37" s="22" t="n">
        <v>27</v>
      </c>
      <c r="E37" s="23">
        <f>IFERROR(Dashboard!$C$5-D37,"")</f>
        <v/>
      </c>
      <c r="F37" s="14" t="inlineStr">
        <is>
          <t>Not started</t>
        </is>
      </c>
      <c r="G37" s="24" t="n"/>
      <c r="H37" s="24" t="n"/>
    </row>
    <row r="38">
      <c r="B38" s="17" t="inlineStr">
        <is>
          <t>1 week before</t>
        </is>
      </c>
      <c r="C38" s="11" t="inlineStr">
        <is>
          <t>Confirm arrival times with vendors</t>
        </is>
      </c>
      <c r="D38" s="18" t="n">
        <v>7</v>
      </c>
      <c r="E38" s="19">
        <f>IFERROR(Dashboard!$C$5-D38,"")</f>
        <v/>
      </c>
      <c r="F38" s="12" t="inlineStr">
        <is>
          <t>Not started</t>
        </is>
      </c>
      <c r="G38" s="25" t="n"/>
      <c r="H38" s="25" t="n"/>
    </row>
    <row r="39">
      <c r="B39" s="21" t="inlineStr">
        <is>
          <t>1 week before</t>
        </is>
      </c>
      <c r="C39" s="13" t="inlineStr">
        <is>
          <t>Delegate day-of tasks</t>
        </is>
      </c>
      <c r="D39" s="22" t="n">
        <v>7</v>
      </c>
      <c r="E39" s="23">
        <f>IFERROR(Dashboard!$C$5-D39,"")</f>
        <v/>
      </c>
      <c r="F39" s="14" t="inlineStr">
        <is>
          <t>Not started</t>
        </is>
      </c>
      <c r="G39" s="24" t="n"/>
      <c r="H39" s="24" t="n"/>
    </row>
    <row r="40">
      <c r="B40" s="17" t="inlineStr">
        <is>
          <t>1 week before</t>
        </is>
      </c>
      <c r="C40" s="11" t="inlineStr">
        <is>
          <t>Pack for honeymoon</t>
        </is>
      </c>
      <c r="D40" s="18" t="n">
        <v>7</v>
      </c>
      <c r="E40" s="19">
        <f>IFERROR(Dashboard!$C$5-D40,"")</f>
        <v/>
      </c>
      <c r="F40" s="12" t="inlineStr">
        <is>
          <t>Not started</t>
        </is>
      </c>
      <c r="G40" s="25" t="n"/>
      <c r="H40" s="25" t="n"/>
    </row>
    <row r="41">
      <c r="B41" s="21" t="inlineStr">
        <is>
          <t>1 week before</t>
        </is>
      </c>
      <c r="C41" s="13" t="inlineStr">
        <is>
          <t>Give final headcount &amp; seating chart to venue</t>
        </is>
      </c>
      <c r="D41" s="22" t="n">
        <v>7</v>
      </c>
      <c r="E41" s="23">
        <f>IFERROR(Dashboard!$C$5-D41,"")</f>
        <v/>
      </c>
      <c r="F41" s="14" t="inlineStr">
        <is>
          <t>Not started</t>
        </is>
      </c>
      <c r="G41" s="24" t="n"/>
      <c r="H41" s="24" t="n"/>
    </row>
    <row r="42">
      <c r="B42" s="17" t="inlineStr">
        <is>
          <t>1 week before</t>
        </is>
      </c>
      <c r="C42" s="11" t="inlineStr">
        <is>
          <t>Relax — you're ready!</t>
        </is>
      </c>
      <c r="D42" s="18" t="n">
        <v>7</v>
      </c>
      <c r="E42" s="19">
        <f>IFERROR(Dashboard!$C$5-D42,"")</f>
        <v/>
      </c>
      <c r="F42" s="12" t="inlineStr">
        <is>
          <t>Not started</t>
        </is>
      </c>
      <c r="G42" s="25" t="n"/>
      <c r="H42" s="25" t="n"/>
    </row>
    <row r="44">
      <c r="B44" s="5" t="inlineStr">
        <is>
          <t>"Lead time" is days before the wedding. Change a lead time and the due date moves with it.</t>
        </is>
      </c>
    </row>
  </sheetData>
  <autoFilter ref="B7:H42"/>
  <mergeCells count="2">
    <mergeCell ref="B3:H3"/>
    <mergeCell ref="B44:H44"/>
  </mergeCells>
  <conditionalFormatting sqref="F8:F42">
    <cfRule type="cellIs" priority="1" operator="equal" dxfId="0">
      <formula>"Done"</formula>
    </cfRule>
  </conditionalFormatting>
  <conditionalFormatting sqref="E8:E42">
    <cfRule type="expression" priority="2" dxfId="1">
      <formula>AND($E8&lt;&gt;"",$E8&lt;TODAY(),$F8&lt;&gt;"Done",$F8&lt;&gt;"Skipped")</formula>
    </cfRule>
  </conditionalFormatting>
  <dataValidations count="1">
    <dataValidation sqref="F8 F9 F10 F11 F12 F13 F14 F15 F16 F17 F18 F19 F20 F21 F22 F23 F24 F25 F26 F27 F28 F29 F30 F31 F32 F33 F34 F35 F36 F37 F38 F39 F40 F41 F42" showDropDown="0" showInputMessage="0" showErrorMessage="0" allowBlank="1" type="list">
      <formula1>"Not started,In progress,Done,Skipped"</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Confetti by Kite Labs</dc:creator>
  <dc:title>Wedding Planning Checklist</dc:title>
  <dc:description>35 tasks across 7 stages with due dates calculated from your wedding date. Free, no email required. https://kitelabs.netlify.app/</dc:description>
  <dc:subject>35 tasks across 7 stages with due dates calculated from your wedding date.</dc:subject>
  <dcterms:created xsi:type="dcterms:W3CDTF">2026-09-10T00:00:00Z</dcterms:created>
  <dcterms:modified xsi:type="dcterms:W3CDTF">2026-09-10T10:26:26Z</dcterms:modified>
  <cp:lastModifiedBy>Confetti by Kite Labs</cp:lastModifiedBy>
  <cp:category>Wedding planning</cp:category>
  <cp:keywords>wedding, planning, spreadsheet, free, template, excel, google sheets</cp:keywords>
</cp:coreProperties>
</file>